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595" windowHeight="793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40" i="1" l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</calcChain>
</file>

<file path=xl/sharedStrings.xml><?xml version="1.0" encoding="utf-8"?>
<sst xmlns="http://schemas.openxmlformats.org/spreadsheetml/2006/main" count="73" uniqueCount="28">
  <si>
    <t xml:space="preserve"> </t>
  </si>
  <si>
    <t>Carbón</t>
  </si>
  <si>
    <t>Petróleo</t>
  </si>
  <si>
    <t>Gas</t>
  </si>
  <si>
    <t>escenario de referencia</t>
  </si>
  <si>
    <t>Previsiones</t>
  </si>
  <si>
    <t>% de diferencia con</t>
  </si>
  <si>
    <t>Generación Eléctrica</t>
  </si>
  <si>
    <t>ESCENARIO "NUEVAS POLÍTICAS (***)</t>
  </si>
  <si>
    <t>Tasa (1)</t>
  </si>
  <si>
    <t>ESCENARIO DE REFERENCIA (POLÍTICAS ACTUALES) (*)</t>
  </si>
  <si>
    <t>En Total Consumo Final</t>
  </si>
  <si>
    <r>
      <t>MtCO</t>
    </r>
    <r>
      <rPr>
        <b/>
        <vertAlign val="subscript"/>
        <sz val="9"/>
        <rFont val="Arial"/>
        <family val="2"/>
      </rPr>
      <t>2</t>
    </r>
  </si>
  <si>
    <r>
      <t>Total CO</t>
    </r>
    <r>
      <rPr>
        <b/>
        <vertAlign val="subscript"/>
        <sz val="9"/>
        <color theme="1"/>
        <rFont val="Arial"/>
        <family val="2"/>
      </rPr>
      <t>2</t>
    </r>
  </si>
  <si>
    <t xml:space="preserve">        Emisiones  históricas</t>
  </si>
  <si>
    <t xml:space="preserve">   del cual Transporte </t>
  </si>
  <si>
    <t xml:space="preserve">   del cual Bunkers </t>
  </si>
  <si>
    <t>ESCENARIO "DESARROLLO SOSTENIBLE" (***)</t>
  </si>
  <si>
    <t>SEGÚN ESCENARIOS EN EL MUNDO</t>
  </si>
  <si>
    <r>
      <t>PREVISIONES DE EMISIONES DE CO</t>
    </r>
    <r>
      <rPr>
        <b/>
        <vertAlign val="subscript"/>
        <sz val="10"/>
        <rFont val="Arial"/>
        <family val="2"/>
      </rPr>
      <t xml:space="preserve">2 </t>
    </r>
    <r>
      <rPr>
        <b/>
        <sz val="10"/>
        <rFont val="Arial"/>
        <family val="2"/>
      </rPr>
      <t xml:space="preserve">DE ORIGEN ENERGÉTICO  </t>
    </r>
  </si>
  <si>
    <t>2017e</t>
  </si>
  <si>
    <t>2017e-40</t>
  </si>
  <si>
    <t>(1)Tasa media compuesta de variación anual en %                    2017e: estimación</t>
  </si>
  <si>
    <t>Cuadro 9.11</t>
  </si>
  <si>
    <t>(*) Basado sólo en leyes y regulaciones adoptadas hasta mediados de 2018. Excluye ambiciones y objetivos declarados por gobiernos del mundo.</t>
  </si>
  <si>
    <t xml:space="preserve">(**) El  Escenario de Nuevas Políticas quiere reflejar en donde va a estar el sector de la energía en las próximas décadas de acuerdo con el marco político y las ambiciones políticas actuales, junto a la continua evolución de la tecnología. Las ambiciones políticas incluyen las anunciadas hasta agosto de 2018 e incorpora los compromisos nacionales (NDC) bajo el Acuerdo de París. </t>
  </si>
  <si>
    <r>
      <t>(***) El Escenario de Desarrollo Sostenible se introdujo en la edición de 2017. Parte de una selección de situaciones clave el día de mañana e infiere a día de hoy qué hacer para alcanzar esos resultados, que además fueron acordados por 193 países en 2015: 1) Indicaciones del Acuerdo de París para mantener el incremento de temperatura "bien por debajo de 2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C"; 2) El acceso universal a servicios energéticos en 2030;  y 3) Reducción drástica de muertes prematuras debidas a la contaminación de origen energético del aire .</t>
    </r>
  </si>
  <si>
    <t>Fuente: World Energy Outlook 2018 (AIE/OCDE)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</si>
</sst>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8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vertAlign val="subscript"/>
      <sz val="10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b/>
      <sz val="10"/>
      <color indexed="10"/>
      <name val="Arial"/>
    </font>
    <font>
      <b/>
      <u/>
      <sz val="9"/>
      <name val="Arial"/>
      <family val="2"/>
    </font>
    <font>
      <b/>
      <vertAlign val="subscript"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vertAlign val="superscript"/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00">
    <xf numFmtId="0" fontId="0" fillId="0" borderId="0" xfId="0"/>
    <xf numFmtId="0" fontId="19" fillId="24" borderId="0" xfId="0" applyFont="1" applyFill="1"/>
    <xf numFmtId="0" fontId="20" fillId="0" borderId="0" xfId="0" applyFont="1"/>
    <xf numFmtId="0" fontId="0" fillId="0" borderId="0" xfId="0" applyAlignment="1">
      <alignment horizontal="left"/>
    </xf>
    <xf numFmtId="0" fontId="22" fillId="0" borderId="0" xfId="0" applyFont="1"/>
    <xf numFmtId="0" fontId="21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/>
    <xf numFmtId="0" fontId="28" fillId="0" borderId="0" xfId="0" applyFont="1"/>
    <xf numFmtId="17" fontId="0" fillId="0" borderId="0" xfId="0" applyNumberFormat="1"/>
    <xf numFmtId="0" fontId="2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8" fillId="0" borderId="0" xfId="0" applyFont="1" applyAlignment="1">
      <alignment horizontal="center"/>
    </xf>
    <xf numFmtId="0" fontId="20" fillId="0" borderId="0" xfId="0" applyNumberFormat="1" applyFont="1"/>
    <xf numFmtId="1" fontId="20" fillId="0" borderId="0" xfId="0" applyNumberFormat="1" applyFont="1"/>
    <xf numFmtId="164" fontId="28" fillId="0" borderId="0" xfId="0" applyNumberFormat="1" applyFont="1"/>
    <xf numFmtId="0" fontId="29" fillId="0" borderId="0" xfId="0" applyFont="1"/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3" fontId="22" fillId="0" borderId="0" xfId="0" applyNumberFormat="1" applyFont="1"/>
    <xf numFmtId="3" fontId="21" fillId="0" borderId="16" xfId="0" applyNumberFormat="1" applyFont="1" applyBorder="1" applyAlignment="1">
      <alignment horizontal="left"/>
    </xf>
    <xf numFmtId="3" fontId="22" fillId="0" borderId="0" xfId="0" applyNumberFormat="1" applyFont="1" applyBorder="1" applyAlignment="1">
      <alignment horizontal="center"/>
    </xf>
    <xf numFmtId="164" fontId="22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center"/>
    </xf>
    <xf numFmtId="164" fontId="21" fillId="0" borderId="15" xfId="0" applyNumberFormat="1" applyFont="1" applyBorder="1" applyAlignment="1">
      <alignment horizontal="center"/>
    </xf>
    <xf numFmtId="3" fontId="21" fillId="0" borderId="18" xfId="0" applyNumberFormat="1" applyFont="1" applyBorder="1" applyAlignment="1">
      <alignment horizontal="left"/>
    </xf>
    <xf numFmtId="1" fontId="25" fillId="0" borderId="0" xfId="0" applyNumberFormat="1" applyFont="1"/>
    <xf numFmtId="0" fontId="25" fillId="0" borderId="0" xfId="0" applyNumberFormat="1" applyFont="1"/>
    <xf numFmtId="1" fontId="22" fillId="0" borderId="19" xfId="0" applyNumberFormat="1" applyFont="1" applyBorder="1" applyAlignment="1">
      <alignment horizontal="right"/>
    </xf>
    <xf numFmtId="1" fontId="22" fillId="0" borderId="20" xfId="0" applyNumberFormat="1" applyFont="1" applyBorder="1" applyAlignment="1">
      <alignment horizontal="right"/>
    </xf>
    <xf numFmtId="0" fontId="22" fillId="0" borderId="19" xfId="0" applyFont="1" applyBorder="1" applyAlignment="1">
      <alignment horizontal="right"/>
    </xf>
    <xf numFmtId="3" fontId="33" fillId="25" borderId="10" xfId="0" applyNumberFormat="1" applyFont="1" applyFill="1" applyBorder="1"/>
    <xf numFmtId="3" fontId="33" fillId="25" borderId="11" xfId="0" applyNumberFormat="1" applyFont="1" applyFill="1" applyBorder="1"/>
    <xf numFmtId="3" fontId="33" fillId="25" borderId="14" xfId="0" applyNumberFormat="1" applyFont="1" applyFill="1" applyBorder="1"/>
    <xf numFmtId="3" fontId="34" fillId="0" borderId="12" xfId="0" applyNumberFormat="1" applyFont="1" applyBorder="1"/>
    <xf numFmtId="3" fontId="34" fillId="0" borderId="13" xfId="0" applyNumberFormat="1" applyFont="1" applyBorder="1"/>
    <xf numFmtId="3" fontId="34" fillId="0" borderId="0" xfId="0" applyNumberFormat="1" applyFont="1" applyBorder="1"/>
    <xf numFmtId="3" fontId="34" fillId="25" borderId="12" xfId="0" applyNumberFormat="1" applyFont="1" applyFill="1" applyBorder="1"/>
    <xf numFmtId="3" fontId="34" fillId="25" borderId="13" xfId="0" applyNumberFormat="1" applyFont="1" applyFill="1" applyBorder="1"/>
    <xf numFmtId="3" fontId="34" fillId="25" borderId="0" xfId="0" applyNumberFormat="1" applyFont="1" applyFill="1" applyBorder="1"/>
    <xf numFmtId="3" fontId="34" fillId="0" borderId="17" xfId="0" applyNumberFormat="1" applyFont="1" applyBorder="1"/>
    <xf numFmtId="3" fontId="34" fillId="0" borderId="18" xfId="0" applyNumberFormat="1" applyFont="1" applyBorder="1"/>
    <xf numFmtId="3" fontId="34" fillId="0" borderId="16" xfId="0" applyNumberFormat="1" applyFont="1" applyBorder="1"/>
    <xf numFmtId="3" fontId="33" fillId="25" borderId="12" xfId="0" applyNumberFormat="1" applyFont="1" applyFill="1" applyBorder="1"/>
    <xf numFmtId="3" fontId="33" fillId="25" borderId="13" xfId="0" applyNumberFormat="1" applyFont="1" applyFill="1" applyBorder="1"/>
    <xf numFmtId="3" fontId="35" fillId="25" borderId="0" xfId="0" applyNumberFormat="1" applyFont="1" applyFill="1" applyBorder="1"/>
    <xf numFmtId="3" fontId="35" fillId="0" borderId="12" xfId="0" applyNumberFormat="1" applyFont="1" applyBorder="1"/>
    <xf numFmtId="3" fontId="35" fillId="0" borderId="0" xfId="0" applyNumberFormat="1" applyFont="1" applyBorder="1"/>
    <xf numFmtId="3" fontId="35" fillId="25" borderId="12" xfId="0" applyNumberFormat="1" applyFont="1" applyFill="1" applyBorder="1"/>
    <xf numFmtId="0" fontId="34" fillId="0" borderId="0" xfId="0" applyFont="1" applyBorder="1" applyAlignment="1">
      <alignment horizontal="center"/>
    </xf>
    <xf numFmtId="3" fontId="35" fillId="0" borderId="13" xfId="0" applyNumberFormat="1" applyFont="1" applyBorder="1"/>
    <xf numFmtId="3" fontId="35" fillId="25" borderId="13" xfId="0" applyNumberFormat="1" applyFont="1" applyFill="1" applyBorder="1"/>
    <xf numFmtId="165" fontId="33" fillId="25" borderId="10" xfId="0" applyNumberFormat="1" applyFont="1" applyFill="1" applyBorder="1" applyAlignment="1">
      <alignment horizontal="center"/>
    </xf>
    <xf numFmtId="165" fontId="33" fillId="25" borderId="11" xfId="0" applyNumberFormat="1" applyFont="1" applyFill="1" applyBorder="1" applyAlignment="1">
      <alignment horizontal="center"/>
    </xf>
    <xf numFmtId="165" fontId="34" fillId="0" borderId="12" xfId="0" applyNumberFormat="1" applyFont="1" applyBorder="1" applyAlignment="1">
      <alignment horizontal="center"/>
    </xf>
    <xf numFmtId="165" fontId="34" fillId="0" borderId="13" xfId="0" applyNumberFormat="1" applyFont="1" applyBorder="1" applyAlignment="1">
      <alignment horizontal="center"/>
    </xf>
    <xf numFmtId="165" fontId="34" fillId="25" borderId="12" xfId="0" applyNumberFormat="1" applyFont="1" applyFill="1" applyBorder="1" applyAlignment="1">
      <alignment horizontal="center"/>
    </xf>
    <xf numFmtId="165" fontId="34" fillId="25" borderId="13" xfId="0" applyNumberFormat="1" applyFont="1" applyFill="1" applyBorder="1" applyAlignment="1">
      <alignment horizontal="center"/>
    </xf>
    <xf numFmtId="165" fontId="34" fillId="0" borderId="17" xfId="0" applyNumberFormat="1" applyFont="1" applyBorder="1" applyAlignment="1">
      <alignment horizontal="center"/>
    </xf>
    <xf numFmtId="165" fontId="34" fillId="0" borderId="18" xfId="0" applyNumberFormat="1" applyFont="1" applyBorder="1" applyAlignment="1">
      <alignment horizontal="center"/>
    </xf>
    <xf numFmtId="164" fontId="34" fillId="0" borderId="13" xfId="0" applyNumberFormat="1" applyFont="1" applyBorder="1" applyAlignment="1">
      <alignment horizontal="center"/>
    </xf>
    <xf numFmtId="165" fontId="35" fillId="0" borderId="12" xfId="0" applyNumberFormat="1" applyFont="1" applyBorder="1" applyAlignment="1">
      <alignment horizontal="center"/>
    </xf>
    <xf numFmtId="165" fontId="35" fillId="0" borderId="13" xfId="0" applyNumberFormat="1" applyFont="1" applyBorder="1" applyAlignment="1">
      <alignment horizontal="center"/>
    </xf>
    <xf numFmtId="164" fontId="35" fillId="0" borderId="13" xfId="0" applyNumberFormat="1" applyFont="1" applyBorder="1" applyAlignment="1">
      <alignment horizontal="center"/>
    </xf>
    <xf numFmtId="165" fontId="35" fillId="25" borderId="12" xfId="0" applyNumberFormat="1" applyFont="1" applyFill="1" applyBorder="1" applyAlignment="1">
      <alignment horizontal="center"/>
    </xf>
    <xf numFmtId="165" fontId="35" fillId="25" borderId="13" xfId="0" applyNumberFormat="1" applyFont="1" applyFill="1" applyBorder="1" applyAlignment="1">
      <alignment horizontal="center"/>
    </xf>
    <xf numFmtId="164" fontId="35" fillId="25" borderId="13" xfId="0" applyNumberFormat="1" applyFont="1" applyFill="1" applyBorder="1" applyAlignment="1">
      <alignment horizontal="center"/>
    </xf>
    <xf numFmtId="165" fontId="34" fillId="0" borderId="0" xfId="0" applyNumberFormat="1" applyFont="1" applyBorder="1" applyAlignment="1">
      <alignment horizontal="center"/>
    </xf>
    <xf numFmtId="164" fontId="33" fillId="25" borderId="11" xfId="0" applyNumberFormat="1" applyFont="1" applyFill="1" applyBorder="1" applyAlignment="1">
      <alignment horizontal="center"/>
    </xf>
    <xf numFmtId="164" fontId="34" fillId="25" borderId="13" xfId="0" applyNumberFormat="1" applyFont="1" applyFill="1" applyBorder="1" applyAlignment="1">
      <alignment horizontal="center"/>
    </xf>
    <xf numFmtId="164" fontId="34" fillId="0" borderId="18" xfId="0" applyNumberFormat="1" applyFont="1" applyBorder="1" applyAlignment="1">
      <alignment horizontal="center"/>
    </xf>
    <xf numFmtId="3" fontId="21" fillId="0" borderId="20" xfId="0" applyNumberFormat="1" applyFont="1" applyBorder="1" applyAlignment="1">
      <alignment horizontal="center"/>
    </xf>
    <xf numFmtId="1" fontId="22" fillId="0" borderId="20" xfId="0" applyNumberFormat="1" applyFont="1" applyBorder="1" applyAlignment="1">
      <alignment horizontal="center"/>
    </xf>
    <xf numFmtId="1" fontId="22" fillId="0" borderId="19" xfId="0" applyNumberFormat="1" applyFont="1" applyBorder="1"/>
    <xf numFmtId="1" fontId="22" fillId="0" borderId="20" xfId="0" applyNumberFormat="1" applyFont="1" applyBorder="1"/>
    <xf numFmtId="164" fontId="33" fillId="25" borderId="13" xfId="0" applyNumberFormat="1" applyFont="1" applyFill="1" applyBorder="1" applyAlignment="1">
      <alignment horizontal="center"/>
    </xf>
    <xf numFmtId="0" fontId="22" fillId="0" borderId="20" xfId="0" quotePrefix="1" applyFont="1" applyBorder="1" applyAlignment="1">
      <alignment horizontal="right"/>
    </xf>
    <xf numFmtId="0" fontId="22" fillId="0" borderId="20" xfId="0" quotePrefix="1" applyFont="1" applyBorder="1" applyAlignment="1">
      <alignment horizontal="center"/>
    </xf>
    <xf numFmtId="1" fontId="22" fillId="0" borderId="19" xfId="0" applyNumberFormat="1" applyFont="1" applyBorder="1" applyAlignment="1">
      <alignment horizontal="center"/>
    </xf>
    <xf numFmtId="0" fontId="21" fillId="0" borderId="0" xfId="0" applyFont="1" applyFill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3" fontId="21" fillId="0" borderId="19" xfId="0" applyNumberFormat="1" applyFont="1" applyBorder="1" applyAlignment="1">
      <alignment horizontal="center" wrapText="1"/>
    </xf>
    <xf numFmtId="3" fontId="21" fillId="0" borderId="20" xfId="0" applyNumberFormat="1" applyFont="1" applyBorder="1" applyAlignment="1">
      <alignment horizontal="center" wrapText="1"/>
    </xf>
    <xf numFmtId="3" fontId="21" fillId="0" borderId="17" xfId="0" applyNumberFormat="1" applyFont="1" applyBorder="1" applyAlignment="1">
      <alignment horizontal="center" wrapText="1"/>
    </xf>
    <xf numFmtId="3" fontId="22" fillId="0" borderId="18" xfId="0" applyNumberFormat="1" applyFont="1" applyBorder="1" applyAlignment="1">
      <alignment horizontal="center" wrapText="1"/>
    </xf>
    <xf numFmtId="3" fontId="21" fillId="0" borderId="19" xfId="0" applyNumberFormat="1" applyFont="1" applyBorder="1" applyAlignment="1"/>
    <xf numFmtId="3" fontId="21" fillId="0" borderId="20" xfId="0" applyNumberFormat="1" applyFont="1" applyBorder="1" applyAlignment="1"/>
    <xf numFmtId="3" fontId="21" fillId="0" borderId="10" xfId="0" applyNumberFormat="1" applyFont="1" applyBorder="1" applyAlignment="1">
      <alignment horizontal="center" wrapText="1"/>
    </xf>
    <xf numFmtId="3" fontId="21" fillId="0" borderId="11" xfId="0" applyNumberFormat="1" applyFont="1" applyBorder="1" applyAlignment="1">
      <alignment horizont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1" xfId="38" builtinId="16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5"/>
  <sheetViews>
    <sheetView tabSelected="1" workbookViewId="0">
      <selection activeCell="M60" sqref="M60"/>
    </sheetView>
  </sheetViews>
  <sheetFormatPr baseColWidth="10" defaultRowHeight="12.75" x14ac:dyDescent="0.2"/>
  <cols>
    <col min="1" max="1" width="23.85546875" customWidth="1"/>
    <col min="2" max="3" width="12.28515625" customWidth="1"/>
    <col min="6" max="6" width="12.28515625" style="10" customWidth="1"/>
    <col min="21" max="21" width="12.28515625" bestFit="1" customWidth="1"/>
  </cols>
  <sheetData>
    <row r="1" spans="1:21" ht="14.25" x14ac:dyDescent="0.25">
      <c r="A1" s="1" t="s">
        <v>23</v>
      </c>
      <c r="B1" s="2" t="s">
        <v>19</v>
      </c>
    </row>
    <row r="2" spans="1:21" x14ac:dyDescent="0.2">
      <c r="B2" s="2" t="s">
        <v>18</v>
      </c>
    </row>
    <row r="3" spans="1:21" x14ac:dyDescent="0.2">
      <c r="B3" s="2"/>
    </row>
    <row r="4" spans="1:21" x14ac:dyDescent="0.2">
      <c r="A4" s="5" t="s">
        <v>10</v>
      </c>
      <c r="B4" s="5"/>
      <c r="C4" s="23"/>
      <c r="D4" s="4"/>
      <c r="E4" s="4"/>
      <c r="F4" s="22"/>
    </row>
    <row r="5" spans="1:21" x14ac:dyDescent="0.2">
      <c r="A5" s="5"/>
      <c r="B5" s="5"/>
      <c r="C5" s="23"/>
      <c r="D5" s="4"/>
      <c r="E5" s="4"/>
      <c r="F5" s="22"/>
      <c r="I5" s="12"/>
      <c r="Q5" s="12"/>
    </row>
    <row r="6" spans="1:21" x14ac:dyDescent="0.2">
      <c r="A6" s="24"/>
      <c r="B6" s="96" t="s">
        <v>14</v>
      </c>
      <c r="C6" s="97"/>
      <c r="D6" s="92" t="s">
        <v>5</v>
      </c>
      <c r="E6" s="93"/>
      <c r="F6" s="78" t="s">
        <v>9</v>
      </c>
      <c r="H6" s="2"/>
      <c r="I6" s="2"/>
      <c r="J6" s="2"/>
      <c r="K6" s="2"/>
      <c r="L6" s="2"/>
      <c r="M6" s="2"/>
      <c r="N6" s="2"/>
      <c r="Q6" s="13"/>
    </row>
    <row r="7" spans="1:21" s="18" customFormat="1" ht="13.5" x14ac:dyDescent="0.25">
      <c r="A7" s="25" t="s">
        <v>12</v>
      </c>
      <c r="B7" s="37">
        <v>2000</v>
      </c>
      <c r="C7" s="83" t="s">
        <v>20</v>
      </c>
      <c r="D7" s="80">
        <v>2025</v>
      </c>
      <c r="E7" s="81">
        <v>2040</v>
      </c>
      <c r="F7" s="84" t="s">
        <v>21</v>
      </c>
      <c r="H7" s="2"/>
      <c r="I7" s="2"/>
      <c r="J7" s="2"/>
      <c r="K7" s="2"/>
      <c r="L7" s="2"/>
      <c r="M7" s="2"/>
      <c r="N7" s="2"/>
      <c r="O7" s="17"/>
      <c r="P7" s="17"/>
      <c r="T7" s="17"/>
    </row>
    <row r="8" spans="1:21" ht="13.5" x14ac:dyDescent="0.25">
      <c r="A8" s="38" t="s">
        <v>13</v>
      </c>
      <c r="B8" s="38">
        <v>23123</v>
      </c>
      <c r="C8" s="39">
        <v>32580</v>
      </c>
      <c r="D8" s="38">
        <v>35454</v>
      </c>
      <c r="E8" s="39">
        <v>42475</v>
      </c>
      <c r="F8" s="75">
        <v>1.2</v>
      </c>
      <c r="H8" s="12"/>
      <c r="I8" s="12"/>
      <c r="J8" s="12"/>
      <c r="K8" s="12"/>
      <c r="L8" s="12"/>
      <c r="M8" s="12"/>
      <c r="N8" s="12"/>
      <c r="Q8" s="14"/>
      <c r="S8" s="9"/>
      <c r="T8" s="11"/>
      <c r="U8" s="9"/>
    </row>
    <row r="9" spans="1:21" x14ac:dyDescent="0.2">
      <c r="A9" s="41" t="s">
        <v>1</v>
      </c>
      <c r="B9" s="41">
        <v>8951</v>
      </c>
      <c r="C9" s="42">
        <v>14448</v>
      </c>
      <c r="D9" s="41">
        <v>15207</v>
      </c>
      <c r="E9" s="42">
        <v>17930</v>
      </c>
      <c r="F9" s="67">
        <v>0.9</v>
      </c>
      <c r="H9" s="12"/>
      <c r="I9" s="12"/>
      <c r="J9" s="12"/>
      <c r="K9" s="12"/>
      <c r="L9" s="12"/>
      <c r="M9" s="12"/>
      <c r="N9" s="12"/>
      <c r="Q9" s="2"/>
      <c r="S9" s="9"/>
      <c r="T9" s="11"/>
      <c r="U9" s="9"/>
    </row>
    <row r="10" spans="1:21" x14ac:dyDescent="0.2">
      <c r="A10" s="44" t="s">
        <v>2</v>
      </c>
      <c r="B10" s="44">
        <v>9620</v>
      </c>
      <c r="C10" s="45">
        <v>11339</v>
      </c>
      <c r="D10" s="44">
        <v>12303</v>
      </c>
      <c r="E10" s="45">
        <v>13984</v>
      </c>
      <c r="F10" s="76">
        <v>0.89999999999999991</v>
      </c>
      <c r="G10" s="3"/>
      <c r="H10" s="12"/>
      <c r="I10" s="12"/>
      <c r="J10" s="12"/>
      <c r="K10" s="12"/>
      <c r="L10" s="12"/>
      <c r="M10" s="12"/>
      <c r="N10" s="12"/>
      <c r="S10" s="9"/>
      <c r="T10" s="11"/>
      <c r="U10" s="9"/>
    </row>
    <row r="11" spans="1:21" s="2" customFormat="1" x14ac:dyDescent="0.2">
      <c r="A11" s="47" t="s">
        <v>3</v>
      </c>
      <c r="B11" s="47">
        <v>4551</v>
      </c>
      <c r="C11" s="48">
        <v>6794</v>
      </c>
      <c r="D11" s="47">
        <v>7945</v>
      </c>
      <c r="E11" s="48">
        <v>10561</v>
      </c>
      <c r="F11" s="77">
        <v>1.9</v>
      </c>
      <c r="O11"/>
      <c r="P11"/>
      <c r="S11" s="18"/>
      <c r="T11" s="17"/>
      <c r="U11" s="18"/>
    </row>
    <row r="12" spans="1:21" x14ac:dyDescent="0.2">
      <c r="A12" s="38" t="s">
        <v>7</v>
      </c>
      <c r="B12" s="38">
        <v>9305</v>
      </c>
      <c r="C12" s="39">
        <v>13587</v>
      </c>
      <c r="D12" s="38">
        <v>14219</v>
      </c>
      <c r="E12" s="39">
        <v>17610</v>
      </c>
      <c r="F12" s="75">
        <v>1.1000000000000001</v>
      </c>
      <c r="H12" s="12"/>
      <c r="I12" s="12"/>
      <c r="J12" s="12"/>
      <c r="K12" s="12"/>
      <c r="L12" s="12"/>
      <c r="M12" s="12"/>
      <c r="N12" s="12"/>
      <c r="S12" s="9"/>
      <c r="T12" s="11"/>
      <c r="U12" s="9"/>
    </row>
    <row r="13" spans="1:21" x14ac:dyDescent="0.2">
      <c r="A13" s="41" t="s">
        <v>1</v>
      </c>
      <c r="B13" s="41">
        <v>6458</v>
      </c>
      <c r="C13" s="42">
        <v>9822</v>
      </c>
      <c r="D13" s="41">
        <v>10300</v>
      </c>
      <c r="E13" s="42">
        <v>12758</v>
      </c>
      <c r="F13" s="67">
        <v>1.1000000000000001</v>
      </c>
      <c r="H13" s="12"/>
      <c r="I13" s="12"/>
      <c r="J13" s="12"/>
      <c r="K13" s="12"/>
      <c r="L13" s="12"/>
      <c r="M13" s="12"/>
      <c r="N13" s="12"/>
      <c r="Q13" s="2"/>
      <c r="S13" s="9"/>
      <c r="T13" s="11"/>
      <c r="U13" s="9"/>
    </row>
    <row r="14" spans="1:21" x14ac:dyDescent="0.2">
      <c r="A14" s="44" t="s">
        <v>2</v>
      </c>
      <c r="B14" s="44">
        <v>1093</v>
      </c>
      <c r="C14" s="45">
        <v>805</v>
      </c>
      <c r="D14" s="44">
        <v>662</v>
      </c>
      <c r="E14" s="45">
        <v>510</v>
      </c>
      <c r="F14" s="76">
        <v>-2</v>
      </c>
      <c r="H14" s="12"/>
      <c r="I14" s="12"/>
      <c r="J14" s="12"/>
      <c r="K14" s="12"/>
      <c r="L14" s="12"/>
      <c r="M14" s="12"/>
      <c r="N14" s="12"/>
      <c r="S14" s="9"/>
      <c r="T14" s="11"/>
      <c r="U14" s="9"/>
    </row>
    <row r="15" spans="1:21" s="2" customFormat="1" x14ac:dyDescent="0.2">
      <c r="A15" s="47" t="s">
        <v>3</v>
      </c>
      <c r="B15" s="47">
        <v>1754</v>
      </c>
      <c r="C15" s="48">
        <v>2961</v>
      </c>
      <c r="D15" s="47">
        <v>3257</v>
      </c>
      <c r="E15" s="48">
        <v>4342</v>
      </c>
      <c r="F15" s="77">
        <v>1.7</v>
      </c>
      <c r="O15"/>
      <c r="P15"/>
      <c r="S15" s="18"/>
      <c r="T15" s="17"/>
      <c r="U15" s="18"/>
    </row>
    <row r="16" spans="1:21" x14ac:dyDescent="0.2">
      <c r="A16" s="50" t="s">
        <v>11</v>
      </c>
      <c r="B16" s="50">
        <v>12632</v>
      </c>
      <c r="C16" s="51">
        <v>17382</v>
      </c>
      <c r="D16" s="50">
        <v>19371</v>
      </c>
      <c r="E16" s="51">
        <v>22617</v>
      </c>
      <c r="F16" s="82">
        <v>1.2</v>
      </c>
      <c r="H16" s="12"/>
      <c r="I16" s="12"/>
      <c r="J16" s="12"/>
      <c r="K16" s="12"/>
      <c r="L16" s="12"/>
      <c r="M16" s="12"/>
      <c r="N16" s="12"/>
      <c r="S16" s="9"/>
      <c r="T16" s="11"/>
      <c r="U16" s="9"/>
    </row>
    <row r="17" spans="1:21" x14ac:dyDescent="0.2">
      <c r="A17" s="41" t="s">
        <v>1</v>
      </c>
      <c r="B17" s="41">
        <v>2306</v>
      </c>
      <c r="C17" s="42">
        <v>4320</v>
      </c>
      <c r="D17" s="41">
        <v>4548</v>
      </c>
      <c r="E17" s="42">
        <v>4778</v>
      </c>
      <c r="F17" s="67">
        <v>0.4</v>
      </c>
      <c r="H17" s="12"/>
      <c r="I17" s="12"/>
      <c r="J17" s="12"/>
      <c r="K17" s="12"/>
      <c r="L17" s="12"/>
      <c r="M17" s="12"/>
      <c r="N17" s="19"/>
      <c r="Q17" s="2"/>
      <c r="S17" s="9"/>
      <c r="T17" s="11"/>
      <c r="U17" s="9"/>
    </row>
    <row r="18" spans="1:21" s="6" customFormat="1" x14ac:dyDescent="0.2">
      <c r="A18" s="44" t="s">
        <v>2</v>
      </c>
      <c r="B18" s="44">
        <v>7951</v>
      </c>
      <c r="C18" s="45">
        <v>9922</v>
      </c>
      <c r="D18" s="55">
        <v>11029</v>
      </c>
      <c r="E18" s="58">
        <v>12816</v>
      </c>
      <c r="F18" s="76">
        <v>1.0999999999999999</v>
      </c>
      <c r="G18" s="8"/>
      <c r="O18"/>
      <c r="P18"/>
      <c r="S18" s="33"/>
      <c r="T18" s="34"/>
      <c r="U18" s="33"/>
    </row>
    <row r="19" spans="1:21" s="6" customFormat="1" x14ac:dyDescent="0.2">
      <c r="A19" s="53" t="s">
        <v>15</v>
      </c>
      <c r="B19" s="53">
        <v>5619</v>
      </c>
      <c r="C19" s="57">
        <v>7730</v>
      </c>
      <c r="D19" s="53">
        <v>8764</v>
      </c>
      <c r="E19" s="57">
        <v>10539</v>
      </c>
      <c r="F19" s="70">
        <v>1.4</v>
      </c>
      <c r="O19"/>
      <c r="P19"/>
      <c r="S19" s="33"/>
      <c r="T19" s="34"/>
      <c r="U19" s="33"/>
    </row>
    <row r="20" spans="1:21" x14ac:dyDescent="0.2">
      <c r="A20" s="55" t="s">
        <v>16</v>
      </c>
      <c r="B20" s="55">
        <v>854</v>
      </c>
      <c r="C20" s="58">
        <v>1258</v>
      </c>
      <c r="D20" s="55">
        <v>1517</v>
      </c>
      <c r="E20" s="58">
        <v>2057</v>
      </c>
      <c r="F20" s="73">
        <v>2.2000000000000002</v>
      </c>
      <c r="H20" s="12"/>
      <c r="I20" s="12"/>
      <c r="J20" s="12"/>
      <c r="K20" s="12"/>
      <c r="L20" s="12"/>
      <c r="M20" s="12"/>
      <c r="N20" s="19"/>
    </row>
    <row r="21" spans="1:21" x14ac:dyDescent="0.2">
      <c r="A21" s="47" t="s">
        <v>3</v>
      </c>
      <c r="B21" s="47">
        <v>2374</v>
      </c>
      <c r="C21" s="48">
        <v>3140</v>
      </c>
      <c r="D21" s="47">
        <v>3793</v>
      </c>
      <c r="E21" s="48">
        <v>5023</v>
      </c>
      <c r="F21" s="77">
        <v>2.1</v>
      </c>
      <c r="H21" s="15"/>
      <c r="I21" s="12"/>
      <c r="J21" s="12"/>
      <c r="K21" s="12"/>
      <c r="L21" s="12"/>
      <c r="M21" s="12"/>
      <c r="N21" s="16"/>
    </row>
    <row r="22" spans="1:21" x14ac:dyDescent="0.2">
      <c r="A22" s="43"/>
      <c r="B22" s="43"/>
      <c r="C22" s="43"/>
      <c r="D22" s="43"/>
      <c r="E22" s="43"/>
      <c r="F22" s="56"/>
      <c r="H22" s="15"/>
      <c r="I22" s="12"/>
      <c r="J22" s="12"/>
      <c r="K22" s="12"/>
      <c r="L22" s="12"/>
      <c r="M22" s="12"/>
      <c r="N22" s="16"/>
    </row>
    <row r="23" spans="1:21" x14ac:dyDescent="0.2">
      <c r="A23" s="28" t="s">
        <v>8</v>
      </c>
      <c r="B23" s="30"/>
      <c r="C23" s="30"/>
      <c r="D23" s="30"/>
      <c r="E23" s="30"/>
      <c r="F23" s="27"/>
      <c r="H23" s="20"/>
    </row>
    <row r="24" spans="1:21" ht="12.75" customHeight="1" x14ac:dyDescent="0.2">
      <c r="A24" s="24"/>
      <c r="B24" s="29"/>
      <c r="C24" s="30"/>
      <c r="D24" s="98" t="s">
        <v>6</v>
      </c>
      <c r="E24" s="99"/>
      <c r="F24" s="27"/>
      <c r="H24" s="20"/>
    </row>
    <row r="25" spans="1:21" ht="12.75" customHeight="1" x14ac:dyDescent="0.2">
      <c r="A25" s="24" t="s">
        <v>0</v>
      </c>
      <c r="B25" s="92" t="s">
        <v>5</v>
      </c>
      <c r="C25" s="93"/>
      <c r="D25" s="94" t="s">
        <v>4</v>
      </c>
      <c r="E25" s="95"/>
      <c r="F25" s="31" t="s">
        <v>9</v>
      </c>
      <c r="H25" s="20"/>
      <c r="T25" s="9"/>
    </row>
    <row r="26" spans="1:21" s="18" customFormat="1" ht="13.5" x14ac:dyDescent="0.25">
      <c r="A26" s="32" t="s">
        <v>12</v>
      </c>
      <c r="B26" s="35">
        <v>2025</v>
      </c>
      <c r="C26" s="36">
        <v>2040</v>
      </c>
      <c r="D26" s="85">
        <v>2025</v>
      </c>
      <c r="E26" s="79">
        <v>2040</v>
      </c>
      <c r="F26" s="84" t="s">
        <v>21</v>
      </c>
      <c r="H26" s="20"/>
      <c r="P26" s="17"/>
      <c r="Q26" s="17"/>
    </row>
    <row r="27" spans="1:21" ht="13.5" x14ac:dyDescent="0.25">
      <c r="A27" s="38" t="s">
        <v>13</v>
      </c>
      <c r="B27" s="38">
        <v>33902</v>
      </c>
      <c r="C27" s="40">
        <v>35881</v>
      </c>
      <c r="D27" s="59">
        <f t="shared" ref="D27:D40" si="0">100*((B27/D8)-1)</f>
        <v>-4.3775032436396462</v>
      </c>
      <c r="E27" s="60">
        <f t="shared" ref="E27:E40" si="1">100*((C27/E8)-1)</f>
        <v>-15.52442613301942</v>
      </c>
      <c r="F27" s="75">
        <v>0.4</v>
      </c>
      <c r="G27" s="4"/>
      <c r="H27" s="20"/>
      <c r="P27" s="11"/>
      <c r="Q27" s="11"/>
      <c r="T27" s="9"/>
    </row>
    <row r="28" spans="1:21" x14ac:dyDescent="0.2">
      <c r="A28" s="41" t="s">
        <v>1</v>
      </c>
      <c r="B28" s="41">
        <v>14284</v>
      </c>
      <c r="C28" s="43">
        <v>14170</v>
      </c>
      <c r="D28" s="61">
        <f t="shared" si="0"/>
        <v>-6.069573222857894</v>
      </c>
      <c r="E28" s="62">
        <f t="shared" si="1"/>
        <v>-20.970440602342443</v>
      </c>
      <c r="F28" s="67">
        <v>-0.1</v>
      </c>
      <c r="G28" s="4"/>
      <c r="H28" s="20"/>
      <c r="P28" s="11"/>
      <c r="Q28" s="11"/>
      <c r="T28" s="9"/>
    </row>
    <row r="29" spans="1:21" x14ac:dyDescent="0.2">
      <c r="A29" s="44" t="s">
        <v>2</v>
      </c>
      <c r="B29" s="44">
        <v>11862</v>
      </c>
      <c r="C29" s="46">
        <v>11980</v>
      </c>
      <c r="D29" s="63">
        <f t="shared" si="0"/>
        <v>-3.5844915874177041</v>
      </c>
      <c r="E29" s="64">
        <f t="shared" si="1"/>
        <v>-14.330663615560645</v>
      </c>
      <c r="F29" s="76">
        <v>0.2</v>
      </c>
      <c r="G29" s="4"/>
      <c r="H29" s="20"/>
      <c r="P29" s="11"/>
      <c r="Q29" s="11"/>
      <c r="T29" s="9"/>
    </row>
    <row r="30" spans="1:21" s="2" customFormat="1" x14ac:dyDescent="0.2">
      <c r="A30" s="47" t="s">
        <v>3</v>
      </c>
      <c r="B30" s="47">
        <v>7757</v>
      </c>
      <c r="C30" s="49">
        <v>9731</v>
      </c>
      <c r="D30" s="65">
        <f t="shared" si="0"/>
        <v>-2.3662680931403446</v>
      </c>
      <c r="E30" s="66">
        <f t="shared" si="1"/>
        <v>-7.859104251491333</v>
      </c>
      <c r="F30" s="77">
        <v>1.6</v>
      </c>
      <c r="G30" s="5"/>
      <c r="H30" s="20"/>
      <c r="P30" s="17"/>
      <c r="Q30" s="17"/>
      <c r="T30" s="18"/>
    </row>
    <row r="31" spans="1:21" x14ac:dyDescent="0.2">
      <c r="A31" s="38" t="s">
        <v>7</v>
      </c>
      <c r="B31" s="38">
        <v>13384</v>
      </c>
      <c r="C31" s="40">
        <v>13855</v>
      </c>
      <c r="D31" s="59">
        <f t="shared" si="0"/>
        <v>-5.8724242211125937</v>
      </c>
      <c r="E31" s="60">
        <f t="shared" si="1"/>
        <v>-21.323111868256671</v>
      </c>
      <c r="F31" s="75">
        <v>0.1</v>
      </c>
      <c r="G31" s="4"/>
      <c r="H31" s="20"/>
      <c r="P31" s="11"/>
      <c r="Q31" s="11"/>
      <c r="T31" s="9"/>
    </row>
    <row r="32" spans="1:21" x14ac:dyDescent="0.2">
      <c r="A32" s="41" t="s">
        <v>1</v>
      </c>
      <c r="B32" s="41">
        <v>9574</v>
      </c>
      <c r="C32" s="43">
        <v>9542</v>
      </c>
      <c r="D32" s="61">
        <f t="shared" si="0"/>
        <v>-7.0485436893203861</v>
      </c>
      <c r="E32" s="62">
        <f t="shared" si="1"/>
        <v>-25.207712807650108</v>
      </c>
      <c r="F32" s="67">
        <v>-0.1</v>
      </c>
      <c r="G32" s="4"/>
      <c r="H32" s="20"/>
      <c r="P32" s="11"/>
      <c r="Q32" s="11"/>
      <c r="T32" s="9"/>
    </row>
    <row r="33" spans="1:20" x14ac:dyDescent="0.2">
      <c r="A33" s="44" t="s">
        <v>2</v>
      </c>
      <c r="B33" s="44">
        <v>651</v>
      </c>
      <c r="C33" s="46">
        <v>448</v>
      </c>
      <c r="D33" s="63">
        <f t="shared" si="0"/>
        <v>-1.6616314199395799</v>
      </c>
      <c r="E33" s="64">
        <f t="shared" si="1"/>
        <v>-12.15686274509804</v>
      </c>
      <c r="F33" s="76">
        <v>-2.5</v>
      </c>
      <c r="G33" s="4"/>
      <c r="H33" s="20"/>
      <c r="P33" s="11"/>
      <c r="Q33" s="11"/>
      <c r="T33" s="9"/>
    </row>
    <row r="34" spans="1:20" s="2" customFormat="1" x14ac:dyDescent="0.2">
      <c r="A34" s="47" t="s">
        <v>3</v>
      </c>
      <c r="B34" s="47">
        <v>3159</v>
      </c>
      <c r="C34" s="49">
        <v>3865</v>
      </c>
      <c r="D34" s="65">
        <f t="shared" si="0"/>
        <v>-3.0089038992938244</v>
      </c>
      <c r="E34" s="66">
        <f t="shared" si="1"/>
        <v>-10.985720865960392</v>
      </c>
      <c r="F34" s="77">
        <v>1.2</v>
      </c>
      <c r="G34" s="5"/>
      <c r="H34" s="20"/>
      <c r="P34" s="17"/>
      <c r="Q34" s="17"/>
      <c r="T34" s="18"/>
    </row>
    <row r="35" spans="1:20" x14ac:dyDescent="0.2">
      <c r="A35" s="38" t="s">
        <v>11</v>
      </c>
      <c r="B35" s="38">
        <v>18707</v>
      </c>
      <c r="C35" s="40">
        <v>20029</v>
      </c>
      <c r="D35" s="59">
        <f t="shared" si="0"/>
        <v>-3.4278044499509552</v>
      </c>
      <c r="E35" s="60">
        <f t="shared" si="1"/>
        <v>-11.442720077817569</v>
      </c>
      <c r="F35" s="75">
        <v>0.6</v>
      </c>
      <c r="G35" s="4"/>
      <c r="H35" s="20"/>
      <c r="P35" s="11"/>
      <c r="Q35" s="11"/>
      <c r="T35" s="9"/>
    </row>
    <row r="36" spans="1:20" x14ac:dyDescent="0.2">
      <c r="A36" s="41" t="s">
        <v>1</v>
      </c>
      <c r="B36" s="41">
        <v>4356</v>
      </c>
      <c r="C36" s="43">
        <v>4255</v>
      </c>
      <c r="D36" s="61">
        <f t="shared" si="0"/>
        <v>-4.2216358839050176</v>
      </c>
      <c r="E36" s="62">
        <f t="shared" si="1"/>
        <v>-10.946002511511088</v>
      </c>
      <c r="F36" s="67">
        <v>-0.1</v>
      </c>
      <c r="G36" s="4"/>
      <c r="P36" s="11"/>
      <c r="Q36" s="11"/>
      <c r="T36" s="9"/>
    </row>
    <row r="37" spans="1:20" s="6" customFormat="1" x14ac:dyDescent="0.2">
      <c r="A37" s="44" t="s">
        <v>2</v>
      </c>
      <c r="B37" s="44">
        <v>10619</v>
      </c>
      <c r="C37" s="46">
        <v>10962</v>
      </c>
      <c r="D37" s="63">
        <f t="shared" si="0"/>
        <v>-3.7174721189591087</v>
      </c>
      <c r="E37" s="64">
        <f t="shared" si="1"/>
        <v>-14.466292134831459</v>
      </c>
      <c r="F37" s="76">
        <v>0.4</v>
      </c>
      <c r="G37" s="7"/>
      <c r="H37"/>
      <c r="P37" s="11"/>
      <c r="Q37" s="11"/>
      <c r="T37" s="9"/>
    </row>
    <row r="38" spans="1:20" s="6" customFormat="1" x14ac:dyDescent="0.2">
      <c r="A38" s="53" t="s">
        <v>15</v>
      </c>
      <c r="B38" s="53">
        <v>8453</v>
      </c>
      <c r="C38" s="54">
        <v>8940</v>
      </c>
      <c r="D38" s="68">
        <f t="shared" si="0"/>
        <v>-3.5486079415791849</v>
      </c>
      <c r="E38" s="69">
        <f t="shared" si="1"/>
        <v>-15.172217477939087</v>
      </c>
      <c r="F38" s="70">
        <v>0.6</v>
      </c>
      <c r="H38"/>
    </row>
    <row r="39" spans="1:20" x14ac:dyDescent="0.2">
      <c r="A39" s="55" t="s">
        <v>16</v>
      </c>
      <c r="B39" s="55">
        <v>1445</v>
      </c>
      <c r="C39" s="52">
        <v>1769</v>
      </c>
      <c r="D39" s="71">
        <f t="shared" si="0"/>
        <v>-4.7462096242584018</v>
      </c>
      <c r="E39" s="72">
        <f t="shared" si="1"/>
        <v>-14.000972289742341</v>
      </c>
      <c r="F39" s="73">
        <v>1.5</v>
      </c>
      <c r="H39" s="15"/>
    </row>
    <row r="40" spans="1:20" x14ac:dyDescent="0.2">
      <c r="A40" s="47" t="s">
        <v>3</v>
      </c>
      <c r="B40" s="47">
        <v>3731</v>
      </c>
      <c r="C40" s="49">
        <v>4813</v>
      </c>
      <c r="D40" s="65">
        <f t="shared" si="0"/>
        <v>-1.6345900342736641</v>
      </c>
      <c r="E40" s="66">
        <f t="shared" si="1"/>
        <v>-4.1807684650607246</v>
      </c>
      <c r="F40" s="77">
        <v>1.9</v>
      </c>
    </row>
    <row r="41" spans="1:20" x14ac:dyDescent="0.2">
      <c r="A41" s="43"/>
      <c r="B41" s="43"/>
      <c r="C41" s="43"/>
      <c r="D41" s="74"/>
      <c r="E41" s="74"/>
      <c r="F41" s="56"/>
      <c r="I41" s="12"/>
      <c r="J41" s="12"/>
      <c r="K41" s="12"/>
      <c r="L41" s="12"/>
      <c r="M41" s="12"/>
      <c r="N41" s="16"/>
    </row>
    <row r="42" spans="1:20" x14ac:dyDescent="0.2">
      <c r="A42" s="86" t="s">
        <v>17</v>
      </c>
      <c r="B42" s="87"/>
      <c r="C42" s="87"/>
      <c r="D42" s="26"/>
      <c r="E42" s="26"/>
      <c r="F42" s="27"/>
      <c r="H42" s="20"/>
      <c r="I42" s="21"/>
      <c r="J42" s="20"/>
      <c r="K42" s="20"/>
      <c r="L42" s="20"/>
      <c r="M42" s="20"/>
    </row>
    <row r="43" spans="1:20" x14ac:dyDescent="0.2">
      <c r="A43" s="24"/>
      <c r="B43" s="29"/>
      <c r="C43" s="30"/>
      <c r="D43" s="98" t="s">
        <v>6</v>
      </c>
      <c r="E43" s="99"/>
      <c r="F43" s="27"/>
      <c r="H43" s="12"/>
      <c r="I43" s="2"/>
      <c r="J43" s="2"/>
      <c r="K43" s="2"/>
      <c r="L43" s="2"/>
      <c r="M43" s="2"/>
    </row>
    <row r="44" spans="1:20" x14ac:dyDescent="0.2">
      <c r="A44" s="24" t="s">
        <v>0</v>
      </c>
      <c r="B44" s="92" t="s">
        <v>5</v>
      </c>
      <c r="C44" s="93"/>
      <c r="D44" s="94" t="s">
        <v>4</v>
      </c>
      <c r="E44" s="95"/>
      <c r="F44" s="31" t="s">
        <v>9</v>
      </c>
      <c r="H44" s="12"/>
      <c r="I44" s="12"/>
      <c r="J44" s="12"/>
      <c r="K44" s="12"/>
      <c r="L44" s="12"/>
      <c r="M44" s="12"/>
    </row>
    <row r="45" spans="1:20" s="18" customFormat="1" ht="13.5" x14ac:dyDescent="0.25">
      <c r="A45" s="25" t="s">
        <v>12</v>
      </c>
      <c r="B45" s="80">
        <v>2025</v>
      </c>
      <c r="C45" s="81">
        <v>2040</v>
      </c>
      <c r="D45" s="80">
        <v>2025</v>
      </c>
      <c r="E45" s="81">
        <v>2040</v>
      </c>
      <c r="F45" s="84" t="s">
        <v>21</v>
      </c>
      <c r="H45" s="12"/>
      <c r="I45" s="12"/>
      <c r="J45" s="12"/>
      <c r="K45" s="12"/>
      <c r="L45" s="12"/>
      <c r="M45" s="12"/>
      <c r="O45"/>
    </row>
    <row r="46" spans="1:20" ht="13.5" x14ac:dyDescent="0.25">
      <c r="A46" s="38" t="s">
        <v>13</v>
      </c>
      <c r="B46" s="38">
        <v>29535</v>
      </c>
      <c r="C46" s="39">
        <v>17647</v>
      </c>
      <c r="D46" s="59">
        <f t="shared" ref="D46:D59" si="2">100*((B46/D8)-1)</f>
        <v>-16.694872228803515</v>
      </c>
      <c r="E46" s="60">
        <f t="shared" ref="E46:E59" si="3">100*((C46/E8)-1)</f>
        <v>-58.453207769276048</v>
      </c>
      <c r="F46" s="75">
        <v>-2.6</v>
      </c>
      <c r="H46" s="12"/>
      <c r="I46" s="12"/>
      <c r="J46" s="12"/>
      <c r="K46" s="12"/>
      <c r="L46" s="12"/>
      <c r="M46" s="12"/>
    </row>
    <row r="47" spans="1:20" x14ac:dyDescent="0.2">
      <c r="A47" s="41" t="s">
        <v>1</v>
      </c>
      <c r="B47" s="41">
        <v>11335</v>
      </c>
      <c r="C47" s="42">
        <v>3855</v>
      </c>
      <c r="D47" s="61">
        <f t="shared" si="2"/>
        <v>-25.461958308673637</v>
      </c>
      <c r="E47" s="62">
        <f t="shared" si="3"/>
        <v>-78.499721137757945</v>
      </c>
      <c r="F47" s="67">
        <v>-5.6</v>
      </c>
      <c r="H47" s="12"/>
      <c r="I47" s="12"/>
      <c r="J47" s="12"/>
      <c r="K47" s="12"/>
      <c r="L47" s="12"/>
      <c r="M47" s="12"/>
    </row>
    <row r="48" spans="1:20" x14ac:dyDescent="0.2">
      <c r="A48" s="44" t="s">
        <v>2</v>
      </c>
      <c r="B48" s="44">
        <v>10657</v>
      </c>
      <c r="C48" s="45">
        <v>6886</v>
      </c>
      <c r="D48" s="63">
        <f t="shared" si="2"/>
        <v>-13.37885068682435</v>
      </c>
      <c r="E48" s="64">
        <f t="shared" si="3"/>
        <v>-50.758009153318071</v>
      </c>
      <c r="F48" s="76">
        <v>-2.1</v>
      </c>
      <c r="H48" s="12"/>
      <c r="I48" s="12"/>
      <c r="J48" s="12"/>
      <c r="K48" s="12"/>
      <c r="L48" s="12"/>
      <c r="M48" s="12"/>
    </row>
    <row r="49" spans="1:15" s="2" customFormat="1" x14ac:dyDescent="0.2">
      <c r="A49" s="47" t="s">
        <v>3</v>
      </c>
      <c r="B49" s="47">
        <v>7543</v>
      </c>
      <c r="C49" s="48">
        <v>6906</v>
      </c>
      <c r="D49" s="65">
        <f t="shared" si="2"/>
        <v>-5.05978602894902</v>
      </c>
      <c r="E49" s="66">
        <f t="shared" si="3"/>
        <v>-34.608465107470884</v>
      </c>
      <c r="F49" s="77">
        <v>0.1</v>
      </c>
      <c r="H49" s="12"/>
      <c r="I49" s="12"/>
      <c r="J49" s="12"/>
      <c r="K49" s="12"/>
      <c r="L49" s="12"/>
      <c r="M49" s="12"/>
      <c r="O49"/>
    </row>
    <row r="50" spans="1:15" x14ac:dyDescent="0.2">
      <c r="A50" s="38" t="s">
        <v>7</v>
      </c>
      <c r="B50" s="38">
        <v>10656</v>
      </c>
      <c r="C50" s="39">
        <v>3292</v>
      </c>
      <c r="D50" s="59">
        <f t="shared" si="2"/>
        <v>-25.058020957873271</v>
      </c>
      <c r="E50" s="60">
        <f t="shared" si="3"/>
        <v>-81.306076093128894</v>
      </c>
      <c r="F50" s="75">
        <v>-6</v>
      </c>
      <c r="H50" s="12"/>
      <c r="I50" s="12"/>
      <c r="J50" s="12"/>
      <c r="K50" s="12"/>
      <c r="L50" s="12"/>
      <c r="M50" s="12"/>
    </row>
    <row r="51" spans="1:15" x14ac:dyDescent="0.2">
      <c r="A51" s="41" t="s">
        <v>1</v>
      </c>
      <c r="B51" s="41">
        <v>6995</v>
      </c>
      <c r="C51" s="42">
        <v>930</v>
      </c>
      <c r="D51" s="61">
        <f t="shared" si="2"/>
        <v>-32.087378640776699</v>
      </c>
      <c r="E51" s="62">
        <f t="shared" si="3"/>
        <v>-92.710456184354911</v>
      </c>
      <c r="F51" s="67">
        <v>-9.6999999999999993</v>
      </c>
      <c r="H51" s="12"/>
      <c r="I51" s="12"/>
      <c r="J51" s="12"/>
      <c r="K51" s="12"/>
      <c r="L51" s="12"/>
      <c r="M51" s="12"/>
    </row>
    <row r="52" spans="1:15" x14ac:dyDescent="0.2">
      <c r="A52" s="44" t="s">
        <v>2</v>
      </c>
      <c r="B52" s="44">
        <v>534</v>
      </c>
      <c r="C52" s="45">
        <v>202</v>
      </c>
      <c r="D52" s="63">
        <f t="shared" si="2"/>
        <v>-19.335347432024175</v>
      </c>
      <c r="E52" s="64">
        <f t="shared" si="3"/>
        <v>-60.392156862745104</v>
      </c>
      <c r="F52" s="76">
        <v>-5.8</v>
      </c>
      <c r="H52" s="12"/>
      <c r="I52" s="12"/>
      <c r="J52" s="12"/>
      <c r="K52" s="12"/>
      <c r="L52" s="12"/>
      <c r="M52" s="12"/>
    </row>
    <row r="53" spans="1:15" s="2" customFormat="1" x14ac:dyDescent="0.2">
      <c r="A53" s="47" t="s">
        <v>3</v>
      </c>
      <c r="B53" s="47">
        <v>3128</v>
      </c>
      <c r="C53" s="48">
        <v>2160</v>
      </c>
      <c r="D53" s="65">
        <f t="shared" si="2"/>
        <v>-3.9607000307031015</v>
      </c>
      <c r="E53" s="66">
        <f t="shared" si="3"/>
        <v>-50.253339474896364</v>
      </c>
      <c r="F53" s="77">
        <v>-1.4</v>
      </c>
      <c r="H53" s="12"/>
      <c r="I53" s="12"/>
      <c r="J53" s="12"/>
      <c r="K53" s="12"/>
      <c r="L53" s="12"/>
      <c r="M53" s="12"/>
      <c r="O53"/>
    </row>
    <row r="54" spans="1:15" x14ac:dyDescent="0.2">
      <c r="A54" s="38" t="s">
        <v>11</v>
      </c>
      <c r="B54" s="38">
        <v>17227</v>
      </c>
      <c r="C54" s="39">
        <v>13091</v>
      </c>
      <c r="D54" s="59">
        <f t="shared" si="2"/>
        <v>-11.068091476950082</v>
      </c>
      <c r="E54" s="60">
        <f t="shared" si="3"/>
        <v>-42.118760224609808</v>
      </c>
      <c r="F54" s="75">
        <v>-1.2</v>
      </c>
      <c r="H54" s="12"/>
      <c r="I54" s="12"/>
      <c r="J54" s="12"/>
      <c r="K54" s="12"/>
      <c r="L54" s="12"/>
      <c r="M54" s="12"/>
    </row>
    <row r="55" spans="1:15" x14ac:dyDescent="0.2">
      <c r="A55" s="41" t="s">
        <v>1</v>
      </c>
      <c r="B55" s="41">
        <v>4012</v>
      </c>
      <c r="C55" s="42">
        <v>2646</v>
      </c>
      <c r="D55" s="61">
        <f t="shared" si="2"/>
        <v>-11.785400175901495</v>
      </c>
      <c r="E55" s="62">
        <f t="shared" si="3"/>
        <v>-44.621180410213476</v>
      </c>
      <c r="F55" s="67">
        <v>-2.1</v>
      </c>
      <c r="H55" s="12"/>
      <c r="I55" s="12"/>
      <c r="J55" s="12"/>
      <c r="K55" s="12"/>
      <c r="L55" s="12"/>
      <c r="M55" s="12"/>
    </row>
    <row r="56" spans="1:15" s="6" customFormat="1" x14ac:dyDescent="0.2">
      <c r="A56" s="44" t="s">
        <v>2</v>
      </c>
      <c r="B56" s="44">
        <v>9590</v>
      </c>
      <c r="C56" s="45">
        <v>6357</v>
      </c>
      <c r="D56" s="63">
        <f t="shared" si="2"/>
        <v>-13.047420437029643</v>
      </c>
      <c r="E56" s="64">
        <f t="shared" si="3"/>
        <v>-50.397940074906366</v>
      </c>
      <c r="F56" s="76">
        <v>-1.9</v>
      </c>
      <c r="H56" s="12"/>
      <c r="I56" s="12"/>
      <c r="J56" s="12"/>
      <c r="K56" s="12"/>
      <c r="L56" s="12"/>
      <c r="M56" s="12"/>
      <c r="O56"/>
    </row>
    <row r="57" spans="1:15" s="6" customFormat="1" x14ac:dyDescent="0.2">
      <c r="A57" s="53" t="s">
        <v>15</v>
      </c>
      <c r="B57" s="53">
        <v>7528</v>
      </c>
      <c r="C57" s="57">
        <v>4768</v>
      </c>
      <c r="D57" s="68">
        <f t="shared" si="2"/>
        <v>-14.103149246919211</v>
      </c>
      <c r="E57" s="69">
        <f t="shared" si="3"/>
        <v>-54.75851598823418</v>
      </c>
      <c r="F57" s="70">
        <v>-2.1</v>
      </c>
      <c r="H57" s="15"/>
      <c r="I57"/>
      <c r="J57"/>
      <c r="K57"/>
      <c r="L57"/>
      <c r="M57"/>
    </row>
    <row r="58" spans="1:15" x14ac:dyDescent="0.2">
      <c r="A58" s="55" t="s">
        <v>16</v>
      </c>
      <c r="B58" s="55">
        <v>1214</v>
      </c>
      <c r="C58" s="58">
        <v>999</v>
      </c>
      <c r="D58" s="71">
        <f t="shared" si="2"/>
        <v>-19.973632168754119</v>
      </c>
      <c r="E58" s="72">
        <f t="shared" si="3"/>
        <v>-51.434127369956251</v>
      </c>
      <c r="F58" s="73">
        <v>-1</v>
      </c>
    </row>
    <row r="59" spans="1:15" x14ac:dyDescent="0.2">
      <c r="A59" s="47" t="s">
        <v>3</v>
      </c>
      <c r="B59" s="47">
        <v>3624</v>
      </c>
      <c r="C59" s="48">
        <v>4088</v>
      </c>
      <c r="D59" s="65">
        <f t="shared" si="2"/>
        <v>-4.455576061165301</v>
      </c>
      <c r="E59" s="66">
        <f t="shared" si="3"/>
        <v>-18.614373880151302</v>
      </c>
      <c r="F59" s="77">
        <v>1.2</v>
      </c>
    </row>
    <row r="61" spans="1:15" x14ac:dyDescent="0.2">
      <c r="A61" s="88" t="s">
        <v>22</v>
      </c>
      <c r="B61" s="89"/>
      <c r="C61" s="89"/>
      <c r="D61" s="89"/>
      <c r="E61" s="89"/>
      <c r="F61" s="89"/>
      <c r="G61" s="89"/>
      <c r="H61" s="22"/>
    </row>
    <row r="62" spans="1:15" x14ac:dyDescent="0.2">
      <c r="A62" s="88" t="s">
        <v>24</v>
      </c>
      <c r="B62" s="89"/>
      <c r="C62" s="89"/>
      <c r="D62" s="89"/>
      <c r="E62" s="89"/>
      <c r="F62" s="89"/>
      <c r="G62" s="89"/>
      <c r="H62" s="22"/>
    </row>
    <row r="63" spans="1:15" ht="33.75" customHeight="1" x14ac:dyDescent="0.2">
      <c r="A63" s="90" t="s">
        <v>25</v>
      </c>
      <c r="B63" s="90"/>
      <c r="C63" s="90"/>
      <c r="D63" s="90"/>
      <c r="E63" s="90"/>
      <c r="F63" s="90"/>
      <c r="G63" s="90"/>
      <c r="H63" s="90"/>
    </row>
    <row r="64" spans="1:15" ht="43.5" customHeight="1" x14ac:dyDescent="0.2">
      <c r="A64" s="90" t="s">
        <v>26</v>
      </c>
      <c r="B64" s="91"/>
      <c r="C64" s="91"/>
      <c r="D64" s="91"/>
      <c r="E64" s="91"/>
      <c r="F64" s="91"/>
      <c r="G64" s="91"/>
      <c r="H64" s="91"/>
    </row>
    <row r="65" spans="1:8" x14ac:dyDescent="0.2">
      <c r="A65" s="88" t="s">
        <v>27</v>
      </c>
      <c r="B65" s="89"/>
      <c r="C65" s="89"/>
      <c r="D65" s="89"/>
      <c r="E65" s="89"/>
      <c r="F65" s="89"/>
      <c r="G65" s="89"/>
      <c r="H65" s="16"/>
    </row>
  </sheetData>
  <mergeCells count="10">
    <mergeCell ref="A63:H63"/>
    <mergeCell ref="A64:H64"/>
    <mergeCell ref="B25:C25"/>
    <mergeCell ref="D25:E25"/>
    <mergeCell ref="D6:E6"/>
    <mergeCell ref="B44:C44"/>
    <mergeCell ref="B6:C6"/>
    <mergeCell ref="D43:E43"/>
    <mergeCell ref="D44:E44"/>
    <mergeCell ref="D24:E24"/>
  </mergeCells>
  <phoneticPr fontId="23" type="noConversion"/>
  <pageMargins left="0.75" right="0.75" top="1" bottom="1" header="0" footer="0"/>
  <pageSetup paperSize="9" scale="82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fperonalarraz</cp:lastModifiedBy>
  <cp:lastPrinted>2018-01-24T18:24:12Z</cp:lastPrinted>
  <dcterms:created xsi:type="dcterms:W3CDTF">2011-02-23T17:56:23Z</dcterms:created>
  <dcterms:modified xsi:type="dcterms:W3CDTF">2019-01-17T19:07:55Z</dcterms:modified>
</cp:coreProperties>
</file>